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<sst xmlns="http://schemas.openxmlformats.org/spreadsheetml/2006/main" count="38" uniqueCount="34">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</sst>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137.51400000000001</v>
      </c>
      <c r="D11" s="49">
        <v>104827.1</v>
      </c>
      <c r="E11" s="50">
        <v>3829</v>
      </c>
      <c r="F11" s="48">
        <v>1.8000000000000002E-2</v>
      </c>
      <c r="G11" s="23">
        <v>703.38</v>
      </c>
      <c r="H11" s="23">
        <v>877.55</v>
      </c>
      <c r="I11" s="23">
        <v>1383.48</v>
      </c>
      <c r="J11" s="23">
        <v>52539.56</v>
      </c>
      <c r="K11" s="24">
        <v>3.5913815617654742E-2</v>
      </c>
      <c r="L11" s="25">
        <f>J11-D11</f>
        <v>-52287.540000000008</v>
      </c>
    </row>
    <row r="12" spans="2:12" s="26" customFormat="1" ht="27.75" customHeight="1" x14ac:dyDescent="0.25">
      <c r="B12" s="22" t="s">
        <v>18</v>
      </c>
      <c r="C12" s="48">
        <v>140.565</v>
      </c>
      <c r="D12" s="49">
        <v>107152.35</v>
      </c>
      <c r="E12" s="50">
        <v>3829</v>
      </c>
      <c r="F12" s="48">
        <v>1.8000000000000002E-2</v>
      </c>
      <c r="G12" s="23">
        <v>703.38</v>
      </c>
      <c r="H12" s="23">
        <v>877.55</v>
      </c>
      <c r="I12" s="23">
        <v>1383.48</v>
      </c>
      <c r="J12" s="23">
        <v>52539.56</v>
      </c>
      <c r="K12" s="24">
        <v>3.6710629407155915E-2</v>
      </c>
      <c r="L12" s="25">
        <f t="shared" ref="L12:L22" si="0">J12-D12</f>
        <v>-54612.790000000008</v>
      </c>
    </row>
    <row r="13" spans="2:12" s="26" customFormat="1" ht="27.75" customHeight="1" x14ac:dyDescent="0.25">
      <c r="B13" s="22" t="s">
        <v>19</v>
      </c>
      <c r="C13" s="48">
        <v>113.093</v>
      </c>
      <c r="D13" s="49">
        <v>87429.15</v>
      </c>
      <c r="E13" s="50">
        <v>3829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53282.21</v>
      </c>
      <c r="K13" s="24">
        <v>2.9535910159310525E-2</v>
      </c>
      <c r="L13" s="25">
        <f t="shared" si="0"/>
        <v>-34146.939999999995</v>
      </c>
    </row>
    <row r="14" spans="2:12" s="26" customFormat="1" ht="27.75" customHeight="1" x14ac:dyDescent="0.25">
      <c r="B14" s="22" t="s">
        <v>20</v>
      </c>
      <c r="C14" s="48">
        <v>78.352000000000004</v>
      </c>
      <c r="D14" s="49">
        <v>60572.28</v>
      </c>
      <c r="E14" s="50">
        <v>3828.9999847412109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53282.209838867188</v>
      </c>
      <c r="K14" s="24">
        <v>2.046278409825994E-2</v>
      </c>
      <c r="L14" s="25">
        <f t="shared" si="0"/>
        <v>-7290.0701611328113</v>
      </c>
    </row>
    <row r="15" spans="2:12" s="26" customFormat="1" ht="27.75" customHeight="1" x14ac:dyDescent="0.25">
      <c r="B15" s="22" t="s">
        <v>21</v>
      </c>
      <c r="C15" s="48">
        <v>69.793999999999997</v>
      </c>
      <c r="D15" s="49">
        <v>53949.15</v>
      </c>
      <c r="E15" s="50">
        <v>3829.0001068115234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53275.629272460938</v>
      </c>
      <c r="K15" s="24">
        <v>1.8227735192757333E-2</v>
      </c>
      <c r="L15" s="25">
        <f t="shared" si="0"/>
        <v>-673.52072753906396</v>
      </c>
    </row>
    <row r="16" spans="2:12" s="26" customFormat="1" ht="27.75" customHeight="1" x14ac:dyDescent="0.25">
      <c r="B16" s="22" t="s">
        <v>22</v>
      </c>
      <c r="C16" s="48">
        <v>10.972</v>
      </c>
      <c r="D16" s="49">
        <v>8481.09</v>
      </c>
      <c r="E16" s="50">
        <v>3829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53275.630000000005</v>
      </c>
      <c r="K16" s="24">
        <v>2.8655001305823973E-3</v>
      </c>
      <c r="L16" s="25">
        <f t="shared" si="0"/>
        <v>44794.540000000008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3829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56265.78</v>
      </c>
      <c r="K17" s="24">
        <v>0</v>
      </c>
      <c r="L17" s="25">
        <f t="shared" si="0"/>
        <v>56265.78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3829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56233.58</v>
      </c>
      <c r="K18" s="24">
        <v>0</v>
      </c>
      <c r="L18" s="25">
        <f t="shared" si="0"/>
        <v>56233.58</v>
      </c>
    </row>
    <row r="19" spans="2:12" s="26" customFormat="1" ht="27.75" customHeight="1" x14ac:dyDescent="0.25">
      <c r="B19" s="22" t="s">
        <v>25</v>
      </c>
      <c r="C19" s="48">
        <v>58.954000000000001</v>
      </c>
      <c r="D19" s="49">
        <v>47979.61</v>
      </c>
      <c r="E19" s="50">
        <v>3828.9999237060547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56091.811401367188</v>
      </c>
      <c r="K19" s="24">
        <v>1.5396709630367125E-2</v>
      </c>
      <c r="L19" s="25">
        <f t="shared" si="0"/>
        <v>8112.2014013671869</v>
      </c>
    </row>
    <row r="20" spans="2:12" s="26" customFormat="1" ht="27.75" customHeight="1" x14ac:dyDescent="0.25">
      <c r="B20" s="22" t="s">
        <v>26</v>
      </c>
      <c r="C20" s="48">
        <v>68.635000000000005</v>
      </c>
      <c r="D20" s="49">
        <v>55858.27</v>
      </c>
      <c r="E20" s="50">
        <v>3829.0000152587891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56091.811401367188</v>
      </c>
      <c r="K20" s="24">
        <v>1.7925045632406766E-2</v>
      </c>
      <c r="L20" s="25">
        <f t="shared" si="0"/>
        <v>233.5414013671907</v>
      </c>
    </row>
    <row r="21" spans="2:12" s="26" customFormat="1" ht="27.75" customHeight="1" x14ac:dyDescent="0.25">
      <c r="B21" s="22" t="s">
        <v>27</v>
      </c>
      <c r="C21" s="48">
        <v>68.635000000000005</v>
      </c>
      <c r="D21" s="49">
        <v>55888.15</v>
      </c>
      <c r="E21" s="50">
        <v>3829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56121.69</v>
      </c>
      <c r="K21" s="24">
        <v>1.7925045703839123E-2</v>
      </c>
      <c r="L21" s="25">
        <f t="shared" si="0"/>
        <v>233.54000000000087</v>
      </c>
    </row>
    <row r="22" spans="2:12" s="26" customFormat="1" ht="27.75" customHeight="1" x14ac:dyDescent="0.25">
      <c r="B22" s="22" t="s">
        <v>28</v>
      </c>
      <c r="C22" s="48">
        <v>68.62</v>
      </c>
      <c r="D22" s="49">
        <v>55874.21</v>
      </c>
      <c r="E22" s="50">
        <v>3828.1998748779297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56108.311401367188</v>
      </c>
      <c r="K22" s="24">
        <v>1.7924873894466679E-2</v>
      </c>
      <c r="L22" s="25">
        <f t="shared" si="0"/>
        <v>234.10140136718837</v>
      </c>
    </row>
    <row r="23" spans="2:12" s="26" customFormat="1" ht="15" x14ac:dyDescent="0.25">
      <c r="B23" s="27" t="s">
        <v>29</v>
      </c>
      <c r="C23" s="28">
        <f>SUM(C11:C22)</f>
        <v>815.1339999999999</v>
      </c>
      <c r="D23" s="28">
        <f>SUM(D11:D22)</f>
        <v>638011.36</v>
      </c>
      <c r="E23" s="32">
        <f>E22</f>
        <v>3828.1998748779297</v>
      </c>
      <c r="F23" s="30">
        <f>SUM(F11:F22)/12</f>
        <v>1.7999999677141512E-2</v>
      </c>
      <c r="G23" s="29"/>
      <c r="H23" s="29"/>
      <c r="I23" s="29"/>
      <c r="J23" s="29">
        <f>SUM(J11:J22)</f>
        <v>655107.7833154297</v>
      </c>
      <c r="K23" s="31">
        <f>SUM(K11:K22)/12</f>
        <v>1.7740670788900046E-2</v>
      </c>
      <c r="L23" s="29">
        <f t="shared" ref="L23" si="1">SUM(L11:L22)</f>
        <v>17096.423315429689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2019-04-08T04:10:45Z</dcterms:modified>
</cp:coreProperties>
</file>